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ayesCalculator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<sst xmlns="http://schemas.openxmlformats.org/spreadsheetml/2006/main" count="21" uniqueCount="21">
  <si>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Parameter</t>
  </si>
  <si>
    <t>Value</t>
  </si>
  <si>
    <t>Notes</t>
  </si>
  <si>
    <t>Prior (P(H))</t>
  </si>
  <si>
    <t>Sensitivity (P(E|H))</t>
  </si>
  <si>
    <t>Specificity (P(~E|~H))</t>
  </si>
  <si>
    <t>False Positive Rate (1 - Specificity)</t>
  </si>
  <si>
    <t>Posterior (PPV) = P(H|E)</t>
  </si>
  <si>
    <t>Likelihood Ratio + (LR+)</t>
  </si>
  <si>
    <t>Prior Odds</t>
  </si>
  <si>
    <t>Posterior Odds</t>
  </si>
  <si>
    <t>Posterior (from odds)</t>
  </si>
  <si>
    <t>Initial belief before new evidence (0–1)</t>
  </si>
  <si>
    <t>True positive rate of the evidence</t>
  </si>
  <si>
    <t>True negative rate; FPR = 1 - Specificity</t>
  </si>
  <si>
    <t>Auto-calculated</t>
  </si>
  <si>
    <t>Bayes theorem (probability form)</t>
  </si>
  <si>
    <t>How much evidence increases odds</t>
  </si>
  <si>
    <t>Odds form of the prior</t>
  </si>
  <si>
    <t>Update by multiplying LR+</t>
  </si>
  <si>
    <t>Should match PPV above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</si>
</sst>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rgb="FFFFF2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/>
  </sheetViews>
  <sheetFormatPr defaultRowHeight="15"/>
  <cols>
    <col min="1" max="1" width="42.7109375" customWidth="1"/>
    <col min="2" max="2" width="22.7109375" customWidth="1"/>
    <col min="3" max="3" width="64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0.3</v>
      </c>
      <c r="C2" t="s">
        <v>12</v>
      </c>
    </row>
    <row r="3" spans="1:3">
      <c r="A3" t="s">
        <v>4</v>
      </c>
      <c r="B3">
        <v>0.7</v>
      </c>
      <c r="C3" t="s">
        <v>13</v>
      </c>
    </row>
    <row r="4" spans="1:3">
      <c r="A4" t="s">
        <v>5</v>
      </c>
      <c r="B4">
        <v>0.8</v>
      </c>
      <c r="C4" t="s">
        <v>14</v>
      </c>
    </row>
    <row r="5" spans="1:3">
      <c r="A5" t="s">
        <v>6</v>
      </c>
      <c r="B5">
        <f>1-B4</f>
        <v>0</v>
      </c>
      <c r="C5" t="s">
        <v>15</v>
      </c>
    </row>
    <row r="6" spans="1:3">
      <c r="A6" t="s">
        <v>7</v>
      </c>
      <c r="B6">
        <f>(B3*B2)/((B3*B2)+((1-B4)*(1-B2)))</f>
        <v>0</v>
      </c>
      <c r="C6" t="s">
        <v>16</v>
      </c>
    </row>
    <row r="7" spans="1:3">
      <c r="A7" t="s">
        <v>8</v>
      </c>
      <c r="B7">
        <f>B3/(1-B4)</f>
        <v>0</v>
      </c>
      <c r="C7" t="s">
        <v>17</v>
      </c>
    </row>
    <row r="8" spans="1:3">
      <c r="A8" t="s">
        <v>9</v>
      </c>
      <c r="B8">
        <f>B2/(1-B2)</f>
        <v>0</v>
      </c>
      <c r="C8" t="s">
        <v>18</v>
      </c>
    </row>
    <row r="9" spans="1:3">
      <c r="A9" t="s">
        <v>10</v>
      </c>
      <c r="B9">
        <f>B7*B8</f>
        <v>0</v>
      </c>
      <c r="C9" t="s">
        <v>19</v>
      </c>
    </row>
    <row r="10" spans="1:3">
      <c r="A10" t="s">
        <v>11</v>
      </c>
      <c r="B10">
        <f>B9/(1+B9)</f>
        <v>0</v>
      </c>
      <c r="C10" t="s">
        <v>20</v>
      </c>
    </row>
  </sheetData>
  <conditionalFormatting sqref="B2:B4">
    <cfRule type="notContainsBlanks" dxfId="0" priority="1">
      <formula>LEN(TRIM(B2))&gt;0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BayesCalculator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2025-08-10T05:41:26Z</dcterms:created>
  <dcterms:modified xsi:type="dcterms:W3CDTF">2025-08-10T05:41:26Z</dcterms:modified>
</cp:coreProperties>
</file>